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Рейтинг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<sst xmlns="http://schemas.openxmlformats.org/spreadsheetml/2006/main" count="73" uniqueCount="33">
  <si>
    <t>Место в рейтинге</t>
  </si>
  <si>
    <t>ГРБС</t>
  </si>
  <si>
    <t xml:space="preserve">Наименование главного распорядителя </t>
  </si>
  <si>
    <t>Итоговая оценка качества финансового менеджмента главного распорядителя, Ei (%)</t>
  </si>
  <si>
    <t>Уровень качества финансового менеджмента главного распорядителя</t>
  </si>
  <si>
    <t>Средний уровень качества финансового менеджмента, осуществляемого главными распорядителями средств бюджета муниципального образования "Можгинский район", Е ср. (%)</t>
  </si>
  <si>
    <t>значение</t>
  </si>
  <si>
    <t>количество баллов</t>
  </si>
  <si>
    <t>Количество баллов фактически набранное ГРБС</t>
  </si>
  <si>
    <t>Коэффициент уровня сложности ГРБС</t>
  </si>
  <si>
    <t>Максимальное количество баллов, которое может набрать ГРБС</t>
  </si>
  <si>
    <t>Итоговая оценка качества финансового менеджмента ГРБС</t>
  </si>
  <si>
    <t>Значение итоговой оценки качества финансового менеджмента  ниже 70%  - уровень качества "низкий"</t>
  </si>
  <si>
    <t>Значение итоговой оценки качества финансового менеджмента  от 70% до 85%  - уровень качества "удовлетворительный"</t>
  </si>
  <si>
    <t>Значение итоговой оценки качества финансового менеджмента  85% и выше - уровень качества "высокий"</t>
  </si>
  <si>
    <t>max кол-во баллов</t>
  </si>
  <si>
    <r>
      <t xml:space="preserve">1.Среднее количество изменений в сводную бюджетную роспись, </t>
    </r>
    <r>
      <rPr>
        <b/>
        <sz val="10"/>
        <color indexed="8"/>
        <rFont val="Times New Roman"/>
        <family val="1"/>
      </rPr>
      <t>максимальное кол-во баллов= 3</t>
    </r>
  </si>
  <si>
    <t>высокий</t>
  </si>
  <si>
    <t>Совет депутатов муниципального образования "Муниципальный округ Можгинский район Удмуртской Республики"</t>
  </si>
  <si>
    <t>Администрация муниципального образования "Муниципальный округ Можгинский район Удмуртской Республики"</t>
  </si>
  <si>
    <t>Управление образования Администрации муниципального образования "Муниципальный округ Можгинский район Удмуртской Республики"</t>
  </si>
  <si>
    <r>
      <t>2. Эффективность управления просроченной кредиторской задолженностью, на конец отчетного квартала.  м</t>
    </r>
    <r>
      <rPr>
        <b/>
        <sz val="10"/>
        <color indexed="8"/>
        <rFont val="Times New Roman"/>
        <family val="1"/>
      </rPr>
      <t>аксимальное кол-во баллов= 3</t>
    </r>
  </si>
  <si>
    <r>
      <t xml:space="preserve">3. Своевременность представления  бюджетной и бухгалтерской  отчетности в Управление финансов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</si>
  <si>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>4.Качество бюджетной и бухгалтерской  отчетности, представляемой главным администратором средств бюджета в Управление финансов</t>
    </r>
    <r>
      <rPr>
        <sz val="10"/>
        <color indexed="10"/>
        <rFont val="Times New Roman"/>
        <family val="1"/>
      </rPr>
      <t xml:space="preserve">   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</si>
  <si>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 xml:space="preserve">5. Полнота отражения информации о начислениях в Государственной информационной системе о государственных и муниципальных платежах  </t>
    </r>
    <r>
      <rPr>
        <b/>
        <sz val="10"/>
        <color indexed="8"/>
        <rFont val="Times New Roman"/>
        <family val="1"/>
      </rPr>
      <t>максимальное кол-во баллов= 3</t>
    </r>
  </si>
  <si>
    <t>х</t>
  </si>
  <si>
    <t>Управление культуры, спорта и молодежи Администрации муниципального образования "Муниципальный округ Можгинский район Удмуртской Республики"</t>
  </si>
  <si>
    <t>Контрольно-счетный отдел  муниципального образования "Муниципальный округ Можгинский район Удмуртской Республики"</t>
  </si>
  <si>
    <t>в срок</t>
  </si>
  <si>
    <t>с соблюдением требований</t>
  </si>
  <si>
    <t>более 95%</t>
  </si>
  <si>
    <t>Расчет показателей оперативного мониторинга качества финансового менеджмента за 2 квартал 2022 года</t>
  </si>
  <si>
    <t>Рейтинг главных распорядителей средств бюджета муниципального образования "Муниципальный округ Можгинский район Удмуртской Республики" по уровню итоговой оценки качества финансового менеджмента за 2 квартал 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</si>
</sst>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28125" style="0" customWidth="1"/>
    <col min="2" max="2" width="43.140625" style="0" customWidth="1"/>
    <col min="3" max="3" width="19.7109375" style="0" customWidth="1"/>
    <col min="4" max="4" width="23.57421875" style="0" customWidth="1"/>
  </cols>
  <sheetData>
    <row r="2" spans="1:4" s="1" customFormat="1" ht="53.25" customHeight="1">
      <c r="A2" s="27" t="s">
        <v>32</v>
      </c>
      <c r="B2" s="27"/>
      <c r="C2" s="27"/>
      <c r="D2" s="27"/>
    </row>
    <row r="4" spans="1:4" s="2" customFormat="1" ht="105">
      <c r="A4" s="3" t="s">
        <v>0</v>
      </c>
      <c r="B4" s="3" t="s">
        <v>2</v>
      </c>
      <c r="C4" s="3" t="s">
        <v>3</v>
      </c>
      <c r="D4" s="3" t="s">
        <v>4</v>
      </c>
    </row>
    <row r="5" spans="1:4" ht="60">
      <c r="A5" s="16">
        <v>1</v>
      </c>
      <c r="B5" s="4" t="s">
        <v>26</v>
      </c>
      <c r="C5" s="10">
        <f>расчет!T8</f>
        <v>112.5</v>
      </c>
      <c r="D5" s="11" t="s">
        <v>17</v>
      </c>
    </row>
    <row r="6" spans="1:4" ht="45">
      <c r="A6" s="16">
        <v>2</v>
      </c>
      <c r="B6" s="4" t="s">
        <v>18</v>
      </c>
      <c r="C6" s="10">
        <f>расчет!T4</f>
        <v>100</v>
      </c>
      <c r="D6" s="11" t="s">
        <v>17</v>
      </c>
    </row>
    <row r="7" spans="1:4" ht="60">
      <c r="A7" s="16">
        <v>3</v>
      </c>
      <c r="B7" s="4" t="s">
        <v>27</v>
      </c>
      <c r="C7" s="10">
        <f>расчет!T5</f>
        <v>100</v>
      </c>
      <c r="D7" s="11" t="s">
        <v>17</v>
      </c>
    </row>
    <row r="8" spans="1:4" ht="45">
      <c r="A8" s="16">
        <v>4</v>
      </c>
      <c r="B8" s="4" t="s">
        <v>19</v>
      </c>
      <c r="C8" s="10">
        <f>расчет!T6</f>
        <v>116.3</v>
      </c>
      <c r="D8" s="11" t="s">
        <v>17</v>
      </c>
    </row>
    <row r="9" spans="1:4" ht="60">
      <c r="A9" s="16">
        <v>5</v>
      </c>
      <c r="B9" s="4" t="s">
        <v>20</v>
      </c>
      <c r="C9" s="10">
        <f>расчет!T7</f>
        <v>116.3</v>
      </c>
      <c r="D9" s="11" t="s">
        <v>17</v>
      </c>
    </row>
    <row r="12" spans="1:4" ht="67.5" customHeight="1">
      <c r="A12" s="28" t="s">
        <v>5</v>
      </c>
      <c r="B12" s="28"/>
      <c r="C12" s="12">
        <f>(C6+C8+C9+C5+C7)/5</f>
        <v>109.02000000000001</v>
      </c>
      <c r="D12" s="11" t="s">
        <v>17</v>
      </c>
    </row>
    <row r="14" spans="1:4" ht="28.5" customHeight="1">
      <c r="A14" s="30" t="s">
        <v>14</v>
      </c>
      <c r="B14" s="30"/>
      <c r="C14" s="30"/>
      <c r="D14" s="30"/>
    </row>
    <row r="15" spans="1:4" ht="35.25" customHeight="1">
      <c r="A15" s="29" t="s">
        <v>13</v>
      </c>
      <c r="B15" s="29"/>
      <c r="C15" s="29"/>
      <c r="D15" s="29"/>
    </row>
    <row r="16" spans="1:4" ht="27" customHeight="1">
      <c r="A16" s="30" t="s">
        <v>12</v>
      </c>
      <c r="B16" s="30"/>
      <c r="C16" s="30"/>
      <c r="D16" s="30"/>
    </row>
  </sheetData>
  <sheetProtection/>
  <mergeCells count="5">
    <mergeCell ref="A2:D2"/>
    <mergeCell ref="A12:B12"/>
    <mergeCell ref="A15:D15"/>
    <mergeCell ref="A14:D14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6" sqref="P6:Q6"/>
    </sheetView>
  </sheetViews>
  <sheetFormatPr defaultColWidth="9.140625" defaultRowHeight="15"/>
  <cols>
    <col min="1" max="1" width="44.57421875" style="8" customWidth="1"/>
    <col min="2" max="2" width="12.28125" style="8" customWidth="1"/>
    <col min="3" max="3" width="10.57421875" style="8" customWidth="1"/>
    <col min="4" max="4" width="10.00390625" style="8" customWidth="1"/>
    <col min="5" max="5" width="8.8515625" style="8" customWidth="1"/>
    <col min="6" max="6" width="10.28125" style="8" customWidth="1"/>
    <col min="7" max="7" width="10.57421875" style="8" customWidth="1"/>
    <col min="8" max="8" width="10.7109375" style="8" customWidth="1"/>
    <col min="9" max="9" width="8.8515625" style="8" customWidth="1"/>
    <col min="10" max="10" width="10.7109375" style="8" customWidth="1"/>
    <col min="11" max="11" width="11.00390625" style="8" customWidth="1"/>
    <col min="12" max="12" width="10.140625" style="8" customWidth="1"/>
    <col min="13" max="13" width="14.421875" style="8" customWidth="1"/>
    <col min="14" max="15" width="9.57421875" style="8" customWidth="1"/>
    <col min="16" max="16" width="10.7109375" style="8" customWidth="1"/>
    <col min="17" max="17" width="11.00390625" style="8" customWidth="1"/>
    <col min="18" max="18" width="11.421875" style="8" customWidth="1"/>
    <col min="19" max="19" width="10.57421875" style="8" customWidth="1"/>
    <col min="20" max="20" width="11.57421875" style="8" customWidth="1"/>
    <col min="21" max="16384" width="9.140625" style="8" customWidth="1"/>
  </cols>
  <sheetData>
    <row r="1" s="5" customFormat="1" ht="51" customHeight="1">
      <c r="A1" s="5" t="s">
        <v>31</v>
      </c>
    </row>
    <row r="2" spans="1:20" s="6" customFormat="1" ht="138" customHeight="1">
      <c r="A2" s="38" t="s">
        <v>1</v>
      </c>
      <c r="B2" s="41" t="s">
        <v>9</v>
      </c>
      <c r="C2" s="31" t="s">
        <v>16</v>
      </c>
      <c r="D2" s="32"/>
      <c r="E2" s="33"/>
      <c r="F2" s="31" t="s">
        <v>21</v>
      </c>
      <c r="G2" s="32"/>
      <c r="H2" s="33"/>
      <c r="I2" s="31" t="s">
        <v>22</v>
      </c>
      <c r="J2" s="32"/>
      <c r="K2" s="33"/>
      <c r="L2" s="34" t="s">
        <v>23</v>
      </c>
      <c r="M2" s="35"/>
      <c r="N2" s="36"/>
      <c r="O2" s="31" t="s">
        <v>24</v>
      </c>
      <c r="P2" s="32"/>
      <c r="Q2" s="33"/>
      <c r="R2" s="39" t="s">
        <v>10</v>
      </c>
      <c r="S2" s="39" t="s">
        <v>8</v>
      </c>
      <c r="T2" s="37" t="s">
        <v>11</v>
      </c>
    </row>
    <row r="3" spans="1:20" s="6" customFormat="1" ht="29.25" customHeight="1">
      <c r="A3" s="38"/>
      <c r="B3" s="42"/>
      <c r="C3" s="17" t="s">
        <v>15</v>
      </c>
      <c r="D3" s="9" t="s">
        <v>6</v>
      </c>
      <c r="E3" s="9" t="s">
        <v>7</v>
      </c>
      <c r="F3" s="17" t="s">
        <v>15</v>
      </c>
      <c r="G3" s="9" t="s">
        <v>6</v>
      </c>
      <c r="H3" s="9" t="s">
        <v>7</v>
      </c>
      <c r="I3" s="17" t="s">
        <v>15</v>
      </c>
      <c r="J3" s="9" t="s">
        <v>6</v>
      </c>
      <c r="K3" s="9" t="s">
        <v>7</v>
      </c>
      <c r="L3" s="17" t="s">
        <v>15</v>
      </c>
      <c r="M3" s="9" t="s">
        <v>6</v>
      </c>
      <c r="N3" s="9" t="s">
        <v>7</v>
      </c>
      <c r="O3" s="17" t="s">
        <v>15</v>
      </c>
      <c r="P3" s="9" t="s">
        <v>6</v>
      </c>
      <c r="Q3" s="9" t="s">
        <v>7</v>
      </c>
      <c r="R3" s="40"/>
      <c r="S3" s="40"/>
      <c r="T3" s="37"/>
    </row>
    <row r="4" spans="1:20" ht="45">
      <c r="A4" s="7" t="s">
        <v>18</v>
      </c>
      <c r="B4" s="13">
        <v>1</v>
      </c>
      <c r="C4" s="18">
        <v>3</v>
      </c>
      <c r="D4" s="24">
        <v>0</v>
      </c>
      <c r="E4" s="24">
        <v>3</v>
      </c>
      <c r="F4" s="18">
        <v>3</v>
      </c>
      <c r="G4" s="24">
        <v>0</v>
      </c>
      <c r="H4" s="24">
        <v>3</v>
      </c>
      <c r="I4" s="19">
        <v>5</v>
      </c>
      <c r="J4" s="24" t="s">
        <v>28</v>
      </c>
      <c r="K4" s="24">
        <v>5</v>
      </c>
      <c r="L4" s="19">
        <v>5</v>
      </c>
      <c r="M4" s="25" t="s">
        <v>29</v>
      </c>
      <c r="N4" s="24">
        <v>5</v>
      </c>
      <c r="O4" s="19" t="s">
        <v>25</v>
      </c>
      <c r="P4" s="24" t="s">
        <v>25</v>
      </c>
      <c r="Q4" s="24" t="s">
        <v>25</v>
      </c>
      <c r="R4" s="14">
        <f>C4+I4+L4</f>
        <v>13</v>
      </c>
      <c r="S4" s="14">
        <f>E4+K4+N4</f>
        <v>13</v>
      </c>
      <c r="T4" s="15">
        <f>S4/R4*B4*100</f>
        <v>100</v>
      </c>
    </row>
    <row r="5" spans="1:20" ht="45">
      <c r="A5" s="7" t="s">
        <v>27</v>
      </c>
      <c r="B5" s="13">
        <v>1</v>
      </c>
      <c r="C5" s="18">
        <v>3</v>
      </c>
      <c r="D5" s="24">
        <v>0</v>
      </c>
      <c r="E5" s="24">
        <v>3</v>
      </c>
      <c r="F5" s="18">
        <v>3</v>
      </c>
      <c r="G5" s="24">
        <v>0</v>
      </c>
      <c r="H5" s="24">
        <v>3</v>
      </c>
      <c r="I5" s="19">
        <v>5</v>
      </c>
      <c r="J5" s="24" t="s">
        <v>28</v>
      </c>
      <c r="K5" s="24">
        <v>5</v>
      </c>
      <c r="L5" s="19">
        <v>5</v>
      </c>
      <c r="M5" s="25" t="s">
        <v>29</v>
      </c>
      <c r="N5" s="24">
        <v>5</v>
      </c>
      <c r="O5" s="19" t="s">
        <v>25</v>
      </c>
      <c r="P5" s="24" t="s">
        <v>25</v>
      </c>
      <c r="Q5" s="24" t="s">
        <v>25</v>
      </c>
      <c r="R5" s="14">
        <f>C5+I5+L5</f>
        <v>13</v>
      </c>
      <c r="S5" s="14">
        <f>E5+K5+N5</f>
        <v>13</v>
      </c>
      <c r="T5" s="15">
        <f>S5/R5*B5*100</f>
        <v>100</v>
      </c>
    </row>
    <row r="6" spans="1:20" ht="45">
      <c r="A6" s="7" t="s">
        <v>19</v>
      </c>
      <c r="B6" s="22">
        <v>1.163</v>
      </c>
      <c r="C6" s="18">
        <v>3</v>
      </c>
      <c r="D6" s="24">
        <v>3</v>
      </c>
      <c r="E6" s="24">
        <v>3</v>
      </c>
      <c r="F6" s="18">
        <v>3</v>
      </c>
      <c r="G6" s="24">
        <v>0</v>
      </c>
      <c r="H6" s="24">
        <v>3</v>
      </c>
      <c r="I6" s="19">
        <v>5</v>
      </c>
      <c r="J6" s="24" t="s">
        <v>28</v>
      </c>
      <c r="K6" s="24">
        <v>5</v>
      </c>
      <c r="L6" s="21">
        <v>5</v>
      </c>
      <c r="M6" s="25" t="s">
        <v>29</v>
      </c>
      <c r="N6" s="24">
        <v>5</v>
      </c>
      <c r="O6" s="19">
        <v>3</v>
      </c>
      <c r="P6" s="26" t="s">
        <v>30</v>
      </c>
      <c r="Q6" s="24">
        <v>3</v>
      </c>
      <c r="R6" s="14">
        <f>C6+I6+L6+O6</f>
        <v>16</v>
      </c>
      <c r="S6" s="14">
        <f>E6+K6+N6+Q6</f>
        <v>16</v>
      </c>
      <c r="T6" s="15">
        <f>S6/R6*B6*100</f>
        <v>116.3</v>
      </c>
    </row>
    <row r="7" spans="1:20" ht="60" customHeight="1">
      <c r="A7" s="7" t="s">
        <v>20</v>
      </c>
      <c r="B7" s="13">
        <v>1.163</v>
      </c>
      <c r="C7" s="17">
        <v>3</v>
      </c>
      <c r="D7" s="24">
        <v>0.2</v>
      </c>
      <c r="E7" s="24">
        <v>3</v>
      </c>
      <c r="F7" s="20">
        <v>3</v>
      </c>
      <c r="G7" s="24">
        <v>0.05</v>
      </c>
      <c r="H7" s="24">
        <v>2</v>
      </c>
      <c r="I7" s="20">
        <v>5</v>
      </c>
      <c r="J7" s="24" t="s">
        <v>28</v>
      </c>
      <c r="K7" s="24">
        <v>5</v>
      </c>
      <c r="L7" s="21">
        <v>5</v>
      </c>
      <c r="M7" s="25" t="s">
        <v>29</v>
      </c>
      <c r="N7" s="24">
        <v>5</v>
      </c>
      <c r="O7" s="20" t="s">
        <v>25</v>
      </c>
      <c r="P7" s="26" t="s">
        <v>30</v>
      </c>
      <c r="Q7" s="24">
        <v>3</v>
      </c>
      <c r="R7" s="14">
        <f>C7+I7+L7</f>
        <v>13</v>
      </c>
      <c r="S7" s="14">
        <f>E7+K7+N7</f>
        <v>13</v>
      </c>
      <c r="T7" s="15">
        <f>S7/R7*B7*100</f>
        <v>116.3</v>
      </c>
    </row>
    <row r="8" spans="1:20" ht="60">
      <c r="A8" s="7" t="s">
        <v>26</v>
      </c>
      <c r="B8" s="13">
        <v>1.125</v>
      </c>
      <c r="C8" s="17">
        <v>3</v>
      </c>
      <c r="D8" s="24">
        <v>1.4</v>
      </c>
      <c r="E8" s="24">
        <v>3</v>
      </c>
      <c r="F8" s="20">
        <v>3</v>
      </c>
      <c r="G8" s="24">
        <v>0</v>
      </c>
      <c r="H8" s="24">
        <v>3</v>
      </c>
      <c r="I8" s="20">
        <v>5</v>
      </c>
      <c r="J8" s="24" t="s">
        <v>28</v>
      </c>
      <c r="K8" s="24">
        <v>5</v>
      </c>
      <c r="L8" s="23">
        <v>5</v>
      </c>
      <c r="M8" s="25" t="s">
        <v>29</v>
      </c>
      <c r="N8" s="24">
        <v>5</v>
      </c>
      <c r="O8" s="20" t="s">
        <v>25</v>
      </c>
      <c r="P8" s="24" t="s">
        <v>25</v>
      </c>
      <c r="Q8" s="24" t="s">
        <v>25</v>
      </c>
      <c r="R8" s="14">
        <f>C8+I8+L8</f>
        <v>13</v>
      </c>
      <c r="S8" s="14">
        <f>E8+K8+N8</f>
        <v>13</v>
      </c>
      <c r="T8" s="15">
        <f>S8/R8*B8*100</f>
        <v>112.5</v>
      </c>
    </row>
  </sheetData>
  <sheetProtection/>
  <mergeCells count="10">
    <mergeCell ref="I2:K2"/>
    <mergeCell ref="L2:N2"/>
    <mergeCell ref="O2:Q2"/>
    <mergeCell ref="T2:T3"/>
    <mergeCell ref="A2:A3"/>
    <mergeCell ref="S2:S3"/>
    <mergeCell ref="R2:R3"/>
    <mergeCell ref="B2:B3"/>
    <mergeCell ref="C2:E2"/>
    <mergeCell ref="F2:H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2022-09-15T10:17:17Z</dcterms:modified>
  <cp:category/>
  <cp:version/>
  <cp:contentType/>
  <cp:contentStatus/>
</cp:coreProperties>
</file>